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23B4AF93-6FA3-4FDB-B0BF-F5B4583B0FD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<sst xmlns="http://schemas.openxmlformats.org/spreadsheetml/2006/main" count="54" uniqueCount="45">
  <si>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</si>
  <si>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</si>
  <si>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</si>
  <si>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</si>
  <si>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</si>
  <si>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</si>
  <si>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</si>
  <si>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</si>
  <si>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</si>
  <si>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</si>
  <si>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</si>
  <si>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</si>
  <si>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</si>
  <si>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</si>
  <si>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</si>
  <si>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</si>
  <si>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</si>
  <si>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</si>
  <si>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</si>
  <si>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</si>
  <si>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</si>
  <si>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</si>
  <si>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</si>
  <si>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</si>
  <si>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</si>
  <si>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</si>
  <si>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</si>
  <si>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</si>
  <si>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</si>
  <si>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</si>
  <si>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</si>
  <si>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</si>
  <si>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</si>
  <si>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</si>
  <si>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</si>
  <si>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</si>
  <si>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</si>
  <si>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</si>
  <si>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Lopez</t>
  </si>
  <si>
    <t>Del 01 enero al 31 de diciembre de 2024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</si>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</sst>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7" zoomScale="80" zoomScaleNormal="80" workbookViewId="0">
      <selection activeCell="B40" sqref="B40:D4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3824225</v>
      </c>
      <c r="D12" s="27">
        <v>0</v>
      </c>
      <c r="E12" s="21">
        <f t="shared" si="0"/>
        <v>3824225</v>
      </c>
      <c r="F12" s="27">
        <v>2617567</v>
      </c>
      <c r="G12" s="20">
        <v>2617568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12848</v>
      </c>
      <c r="G13" s="20">
        <v>12846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73026</v>
      </c>
      <c r="D15" s="27">
        <v>0</v>
      </c>
      <c r="E15" s="21">
        <f t="shared" si="0"/>
        <v>73026</v>
      </c>
      <c r="F15" s="27">
        <v>55479</v>
      </c>
      <c r="G15" s="20">
        <v>55479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3897251</v>
      </c>
      <c r="D20" s="28">
        <f>SUM(D9:D18)</f>
        <v>0</v>
      </c>
      <c r="E20" s="22">
        <f>C20+D20</f>
        <v>3897251</v>
      </c>
      <c r="F20" s="28">
        <f>SUM(F9:F18)</f>
        <v>2685894</v>
      </c>
      <c r="G20" s="22">
        <f>SUM(G9:G18)</f>
        <v>2685893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1107082</v>
      </c>
      <c r="D26" s="20">
        <v>0</v>
      </c>
      <c r="E26" s="21">
        <f t="shared" ref="E26:E34" si="1">C26+D26</f>
        <v>1107082</v>
      </c>
      <c r="F26" s="20">
        <v>981049</v>
      </c>
      <c r="G26" s="38">
        <v>943809</v>
      </c>
    </row>
    <row r="27" spans="2:7" ht="12" customHeight="1" x14ac:dyDescent="0.2">
      <c r="B27" s="32" t="s">
        <v>12</v>
      </c>
      <c r="C27" s="20">
        <v>1222527</v>
      </c>
      <c r="D27" s="20">
        <v>0</v>
      </c>
      <c r="E27" s="21">
        <f t="shared" si="1"/>
        <v>1222527</v>
      </c>
      <c r="F27" s="20">
        <v>1276575</v>
      </c>
      <c r="G27" s="38">
        <v>1276575</v>
      </c>
    </row>
    <row r="28" spans="2:7" x14ac:dyDescent="0.2">
      <c r="B28" s="32" t="s">
        <v>13</v>
      </c>
      <c r="C28" s="20">
        <v>652465</v>
      </c>
      <c r="D28" s="20">
        <v>0</v>
      </c>
      <c r="E28" s="21">
        <f t="shared" si="1"/>
        <v>652465</v>
      </c>
      <c r="F28" s="20">
        <v>563163</v>
      </c>
      <c r="G28" s="38">
        <v>563163</v>
      </c>
    </row>
    <row r="29" spans="2:7" x14ac:dyDescent="0.2">
      <c r="B29" s="32" t="s">
        <v>14</v>
      </c>
      <c r="C29" s="20">
        <v>190397</v>
      </c>
      <c r="D29" s="20">
        <v>0</v>
      </c>
      <c r="E29" s="21">
        <f t="shared" si="1"/>
        <v>190397</v>
      </c>
      <c r="F29" s="20">
        <v>157487</v>
      </c>
      <c r="G29" s="38">
        <v>131917</v>
      </c>
    </row>
    <row r="30" spans="2:7" x14ac:dyDescent="0.2">
      <c r="B30" s="32" t="s">
        <v>15</v>
      </c>
      <c r="C30" s="20">
        <v>724779</v>
      </c>
      <c r="D30" s="20">
        <v>0</v>
      </c>
      <c r="E30" s="21">
        <f t="shared" si="1"/>
        <v>724779</v>
      </c>
      <c r="F30" s="20">
        <v>337112</v>
      </c>
      <c r="G30" s="38">
        <v>337112</v>
      </c>
    </row>
    <row r="31" spans="2:7" x14ac:dyDescent="0.2">
      <c r="B31" s="32" t="s">
        <v>16</v>
      </c>
      <c r="C31" s="20"/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3897250</v>
      </c>
      <c r="D36" s="22">
        <f>SUM(D26:D34)</f>
        <v>0</v>
      </c>
      <c r="E36" s="22">
        <f>SUM(E26:E34)</f>
        <v>3897250</v>
      </c>
      <c r="F36" s="22">
        <f>SUM(F26:F34)</f>
        <v>3315386</v>
      </c>
      <c r="G36" s="39">
        <f>SUM(G26:G34)</f>
        <v>3252576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1</v>
      </c>
      <c r="D38" s="8">
        <f>D20-D36</f>
        <v>0</v>
      </c>
      <c r="E38" s="8">
        <f>D38+C38</f>
        <v>1</v>
      </c>
      <c r="F38" s="8">
        <f>F20-F36</f>
        <v>-629492</v>
      </c>
      <c r="G38" s="9">
        <f>G20-G36</f>
        <v>-566683</v>
      </c>
    </row>
    <row r="39" spans="2:7" s="10" customFormat="1" ht="15" customHeight="1" x14ac:dyDescent="0.2"/>
    <row r="40" spans="2:7" s="10" customFormat="1" x14ac:dyDescent="0.2">
      <c r="B40" s="10" t="s">
        <v>40</v>
      </c>
    </row>
    <row r="41" spans="2:7" s="10" customFormat="1" x14ac:dyDescent="0.2"/>
    <row r="42" spans="2:7" s="10" customFormat="1" x14ac:dyDescent="0.2"/>
    <row r="43" spans="2:7" s="10" customFormat="1" x14ac:dyDescent="0.2">
      <c r="B43" s="10" t="s">
        <v>41</v>
      </c>
      <c r="D43" s="10" t="s">
        <v>42</v>
      </c>
    </row>
    <row r="44" spans="2:7" s="10" customFormat="1" x14ac:dyDescent="0.2">
      <c r="B44" s="10" t="s">
        <v>43</v>
      </c>
      <c r="D44" s="10" t="s">
        <v>44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2020-01-23T20:49:44Z</cp:lastPrinted>
  <dcterms:created xsi:type="dcterms:W3CDTF">2019-12-11T17:18:27Z</dcterms:created>
  <dcterms:modified xsi:type="dcterms:W3CDTF">2025-02-04T21:46:18Z</dcterms:modified>
</cp:coreProperties>
</file>